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1季度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<sst xmlns="http://schemas.openxmlformats.org/spreadsheetml/2006/main" count="200" uniqueCount="136">
  <si>
    <t xml:space="preserve">                                 长治市各县（区）2021年4季度征收用地批复一览表                                 </t>
  </si>
  <si>
    <t>单位：公顷</t>
  </si>
  <si>
    <t>批准文号</t>
  </si>
  <si>
    <t>转发文号</t>
  </si>
  <si>
    <t>转发文件</t>
  </si>
  <si>
    <t>批准类型</t>
  </si>
  <si>
    <t>申请单位(政府)</t>
  </si>
  <si>
    <t>转发时间</t>
  </si>
  <si>
    <t>用地位置</t>
  </si>
  <si>
    <t>批准建设用地情况</t>
  </si>
  <si>
    <t>总面积</t>
  </si>
  <si>
    <t>农用地</t>
  </si>
  <si>
    <t>建设用地</t>
  </si>
  <si>
    <t>未利用地</t>
  </si>
  <si>
    <t>小计</t>
  </si>
  <si>
    <t>集体</t>
  </si>
  <si>
    <t>其中耕地</t>
  </si>
  <si>
    <t>国有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</si>
  <si>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2020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316号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</si>
  <si>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第41号</t>
    </r>
  </si>
  <si>
    <t>转发省政府《关于新建长治光伏发电技术领跑基地黎城县250MWp发电项目建设用地的批复》的通知</t>
  </si>
  <si>
    <t>单选</t>
  </si>
  <si>
    <t>黎城县</t>
  </si>
  <si>
    <t>东阳关镇高石河村等2个乡镇2个村土地</t>
  </si>
  <si>
    <r>
      <rPr>
        <sz val="10"/>
        <color theme="1"/>
        <rFont val="宋体"/>
        <charset val="134"/>
        <scheme val="minor"/>
      </rPr>
      <t xml:space="preserve">晋政地字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385号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</si>
  <si>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 第47号</t>
    </r>
  </si>
  <si>
    <t>转发省政府《关于武乡县二〇二一年第二批次建设用地的批复》的通知</t>
  </si>
  <si>
    <t>批次</t>
  </si>
  <si>
    <t>武乡县</t>
  </si>
  <si>
    <t>丰州镇城关村等2个乡镇2个村土地</t>
  </si>
  <si>
    <r>
      <rPr>
        <sz val="10"/>
        <color theme="1"/>
        <rFont val="宋体"/>
        <charset val="134"/>
        <scheme val="minor"/>
      </rPr>
      <t xml:space="preserve">晋政地字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373号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</si>
  <si>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 第48号</t>
    </r>
  </si>
  <si>
    <t>转发省政府《关于常村煤矿曲庄风井工程建设用地的批复》的通知</t>
  </si>
  <si>
    <t>屯留区</t>
  </si>
  <si>
    <t>路村乡水东村土地</t>
  </si>
  <si>
    <r>
      <rPr>
        <sz val="10"/>
        <color theme="1"/>
        <rFont val="宋体"/>
        <charset val="134"/>
        <scheme val="minor"/>
      </rPr>
      <t xml:space="preserve">晋政地字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386号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</si>
  <si>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 第53号</t>
    </r>
  </si>
  <si>
    <t>转发省政府《关于黎城县二〇二一年第二批次建设用地的批复》的通知</t>
  </si>
  <si>
    <t>洪井镇庄头村等3个村土地</t>
  </si>
  <si>
    <t>晋政地（工挂）字       〔2021〕2号</t>
  </si>
  <si>
    <t>长政征土字〔2021〕（工挂）第3号</t>
  </si>
  <si>
    <t>转发省政府《关于酒村风井工矿废弃地复垦利用项目建设用地的批复》的通知</t>
  </si>
  <si>
    <t>工矿废弃地复垦</t>
  </si>
  <si>
    <t>长子县</t>
  </si>
  <si>
    <t>南漳镇酒村土地</t>
  </si>
  <si>
    <t>晋政地（工挂）字       〔2021〕3号</t>
  </si>
  <si>
    <t>长政征土字〔2021〕（工挂）第4号</t>
  </si>
  <si>
    <t>转发省政府《关于鲍村风井工矿废弃地复垦利用项目建设用地的批复》的通知</t>
  </si>
  <si>
    <t>宋村乡鲍村土地</t>
  </si>
  <si>
    <r>
      <rPr>
        <sz val="10"/>
        <color theme="1"/>
        <rFont val="宋体"/>
        <charset val="134"/>
        <scheme val="minor"/>
      </rPr>
      <t xml:space="preserve">晋政地字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435号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</si>
  <si>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第60号</t>
    </r>
  </si>
  <si>
    <t>转发省政府《关于武乡县二〇二一年第一批次建设用地的批复》的通知</t>
  </si>
  <si>
    <t>2021.12.17</t>
  </si>
  <si>
    <t>丰州镇城关村等3个乡镇6个村和1个国有单位土地</t>
  </si>
  <si>
    <r>
      <rPr>
        <sz val="10"/>
        <color theme="1"/>
        <rFont val="宋体"/>
        <charset val="134"/>
        <scheme val="minor"/>
      </rPr>
      <t xml:space="preserve">晋政地字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436号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</si>
  <si>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第61号</t>
    </r>
  </si>
  <si>
    <t>转发省政府《关于武乡县二〇二一年第三批次建设用地的批复》的通知</t>
  </si>
  <si>
    <r>
      <rPr>
        <sz val="10"/>
        <color theme="1"/>
        <rFont val="宋体"/>
        <charset val="134"/>
        <scheme val="minor"/>
      </rPr>
      <t xml:space="preserve">晋政地字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452号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</si>
  <si>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第79号</t>
    </r>
  </si>
  <si>
    <t>转发省政府《关于黎城县二〇二一年第三批次建设用地的批复》的通知</t>
  </si>
  <si>
    <t>洪井镇子镇村等2个乡镇4个村（社区）土地</t>
  </si>
  <si>
    <r>
      <rPr>
        <sz val="10"/>
        <color theme="1"/>
        <rFont val="宋体"/>
        <charset val="134"/>
        <scheme val="minor"/>
      </rPr>
      <t xml:space="preserve">晋政地字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472号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</si>
  <si>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第77号</t>
    </r>
  </si>
  <si>
    <t>转发省政府《关于沁源县二〇二一年第三批次建设用地的批复》的通知</t>
  </si>
  <si>
    <t>沁源县</t>
  </si>
  <si>
    <t>王和镇古寨村等3个乡镇6个村土地</t>
  </si>
  <si>
    <r>
      <rPr>
        <sz val="10"/>
        <color theme="1"/>
        <rFont val="宋体"/>
        <charset val="134"/>
        <scheme val="minor"/>
      </rPr>
      <t xml:space="preserve">晋政地字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434号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</si>
  <si>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第78号</t>
    </r>
  </si>
  <si>
    <t>转发省政府《关于长治市潞城区二〇二一年第一批次建设用地的批复》的通知</t>
  </si>
  <si>
    <t>潞城区</t>
  </si>
  <si>
    <t>店上镇周武村等4个乡镇（街办）19个村（社区）土地</t>
  </si>
  <si>
    <t>晋政地字  〔2021〕451号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</si>
  <si>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第80号</t>
    </r>
  </si>
  <si>
    <t>转发省政府《关于平顺县二〇二一年第一批次建设用地的批复》的通知</t>
  </si>
  <si>
    <t>平顺县</t>
  </si>
  <si>
    <t>北社乡东禅村等3个村土地</t>
  </si>
  <si>
    <t>晋政地字  〔2021〕512号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</si>
  <si>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第84号</t>
    </r>
  </si>
  <si>
    <t>转发省政府《关于长治市上党区平顺县二〇二一年第二批次建设用地的批复》的通知</t>
  </si>
  <si>
    <t>上党区</t>
  </si>
  <si>
    <t>韩店镇西苗村等2个村土地</t>
  </si>
  <si>
    <t>晋政地字  〔2021〕509号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</si>
  <si>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第85号</t>
    </r>
  </si>
  <si>
    <t>转发省政府《关于长治市壶关县二〇二一年第一批次建设用地的批复》的通知</t>
  </si>
  <si>
    <t>壶关县</t>
  </si>
  <si>
    <t>龙泉镇北街村土地</t>
  </si>
  <si>
    <t>晋政地字  〔2021〕510号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</si>
  <si>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第86号</t>
    </r>
  </si>
  <si>
    <t>转发省政府《关于壶关县二〇二一年第二批次建设用地的批复》的通知</t>
  </si>
  <si>
    <t>龙泉镇龙泉河村等2个乡镇5个村土地</t>
  </si>
  <si>
    <t>晋政地字  〔2021〕511号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</si>
  <si>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第87号</t>
    </r>
  </si>
  <si>
    <t>转发省政府《关于长子县二〇二一年第一批次建设用地的批复》的通知</t>
  </si>
  <si>
    <t>丹朱镇同福村等2个乡镇4个村土地</t>
  </si>
  <si>
    <t>合计</t>
  </si>
  <si>
    <t xml:space="preserve">                                 长治市各县（区）2021年4季度直报省征收用地批复一览表                                 </t>
  </si>
  <si>
    <t>批复文件</t>
  </si>
  <si>
    <t>批准时间</t>
  </si>
  <si>
    <t>晋政地（挂）字   〔2021〕338号</t>
  </si>
  <si>
    <t>关于长治高新区二〇二〇年第一批次建设用地的批复</t>
  </si>
  <si>
    <t>高新区</t>
  </si>
  <si>
    <t>潞州区老顶山街办庄里村等2个街办10个村土地</t>
  </si>
  <si>
    <t>晋政地字   〔2021〕402号</t>
  </si>
  <si>
    <t>关于长治高新区二〇二一年第二批次建设用地的批复</t>
  </si>
  <si>
    <t>潞州区老顶山街办庄里村</t>
  </si>
  <si>
    <t>晋政地字   〔2021〕403号</t>
  </si>
  <si>
    <t>关于长治高新区二〇二一年第四批次建设用地的批复</t>
  </si>
  <si>
    <t>潞州区翟店街道羌城村</t>
  </si>
  <si>
    <t>晋政地字   〔2021〕372号</t>
  </si>
  <si>
    <t>关于长治经开区二〇二一年第二批次建设用地的批复</t>
  </si>
  <si>
    <t>长治经开区</t>
  </si>
  <si>
    <t>上党区郝家庄乡信义村等3个村土地</t>
  </si>
  <si>
    <t>晋政地字                         〔2021〕399号</t>
  </si>
  <si>
    <t>关于上党经开区二〇二一年第一批次建设用地的批复</t>
  </si>
  <si>
    <t>上党经开区</t>
  </si>
  <si>
    <t>荫城镇唐王岭村等2个乡镇4个村土地</t>
  </si>
  <si>
    <t>晋政地字   〔2021〕477号</t>
  </si>
  <si>
    <t>关于长治经开区二〇二一年第三批次建设用地的批复</t>
  </si>
  <si>
    <t>五马街办北董村</t>
  </si>
  <si>
    <t>晋政地字   〔2021〕401号</t>
  </si>
  <si>
    <t>关于襄垣县二〇二一年第一批次建设用地的批复</t>
  </si>
  <si>
    <t>襄垣县</t>
  </si>
  <si>
    <t>古韩镇崔家庄村等2个乡镇4个村</t>
  </si>
  <si>
    <t>晋政地字   〔2021〕505号</t>
  </si>
  <si>
    <t>关于襄垣县二〇二一年第二批次建设用地的批复</t>
  </si>
  <si>
    <t>古韩镇北里信村等2个乡镇2个村</t>
  </si>
  <si>
    <t>晋政地字   〔2021〕506号</t>
  </si>
  <si>
    <t>关于襄垣经济技术开发区2021年第一批次建设用地的批复</t>
  </si>
  <si>
    <t>襄垣经开区</t>
  </si>
  <si>
    <t>夏店镇太平村等3个乡镇4个村和一个国有单位</t>
  </si>
  <si>
    <t>晋政地字   〔2021〕507号</t>
  </si>
  <si>
    <t>关于襄垣经济技术开发区2021年第二批次建设用地的批复</t>
  </si>
  <si>
    <t>夏店镇背里村等3个乡镇5个村</t>
  </si>
  <si>
    <t>晋政地字   〔2021〕508号</t>
  </si>
  <si>
    <t>关于襄垣经济技术开发区2021年第三批次建设用地的批复</t>
  </si>
  <si>
    <t>王桥镇郭庄村等2个乡镇3个村和1个国有单位</t>
  </si>
</sst>
</file>

<file path=xl/styles.xml><?xml version="1.0" encoding="utf-8"?>
<styleSheet xmlns="http://schemas.openxmlformats.org/spreadsheetml/2006/main">
  <numFmts count="6">
    <numFmt numFmtId="176" formatCode="0.0000_);[Red]\(0.00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0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5" fillId="14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5" fillId="8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9" borderId="11" applyNumberFormat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20" fillId="23" borderId="1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5" borderId="15" applyNumberFormat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25" borderId="14" applyNumberFormat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0" fillId="17" borderId="12" applyNumberFormat="false" applyFont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true" applyFill="true" applyBorder="true" applyAlignment="true">
      <alignment horizontal="center" vertical="center"/>
    </xf>
    <xf numFmtId="0" fontId="1" fillId="2" borderId="1" xfId="0" applyFont="true" applyFill="true" applyBorder="true" applyAlignment="true"/>
    <xf numFmtId="0" fontId="2" fillId="2" borderId="2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4" fillId="2" borderId="4" xfId="0" applyFont="true" applyFill="true" applyBorder="true" applyAlignment="true">
      <alignment horizontal="center" vertical="center" wrapText="true"/>
    </xf>
    <xf numFmtId="0" fontId="4" fillId="2" borderId="5" xfId="0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vertical="center" wrapText="true"/>
    </xf>
    <xf numFmtId="0" fontId="5" fillId="2" borderId="3" xfId="0" applyFont="true" applyFill="true" applyBorder="true" applyAlignment="true">
      <alignment horizontal="center" vertical="center"/>
    </xf>
    <xf numFmtId="0" fontId="5" fillId="2" borderId="6" xfId="0" applyFont="true" applyFill="true" applyBorder="true" applyAlignment="true">
      <alignment horizontal="center" vertical="center" wrapText="true"/>
    </xf>
    <xf numFmtId="0" fontId="5" fillId="2" borderId="7" xfId="0" applyFont="true" applyFill="true" applyBorder="true" applyAlignment="true">
      <alignment horizontal="center" vertical="center" wrapText="true"/>
    </xf>
    <xf numFmtId="0" fontId="0" fillId="2" borderId="0" xfId="0" applyFill="true">
      <alignment vertical="center"/>
    </xf>
    <xf numFmtId="0" fontId="1" fillId="2" borderId="0" xfId="0" applyFont="true" applyFill="true" applyBorder="true" applyAlignment="true"/>
    <xf numFmtId="0" fontId="2" fillId="2" borderId="3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14" fontId="5" fillId="2" borderId="3" xfId="0" applyNumberFormat="true" applyFont="true" applyFill="true" applyBorder="true" applyAlignment="true">
      <alignment horizontal="center" vertical="center"/>
    </xf>
    <xf numFmtId="177" fontId="2" fillId="2" borderId="3" xfId="0" applyNumberFormat="true" applyFont="true" applyFill="true" applyBorder="true" applyAlignment="true">
      <alignment horizontal="center" vertical="center"/>
    </xf>
    <xf numFmtId="176" fontId="2" fillId="2" borderId="3" xfId="0" applyNumberFormat="true" applyFont="true" applyFill="true" applyBorder="true" applyAlignment="true">
      <alignment horizontal="center" vertical="center" wrapText="true"/>
    </xf>
    <xf numFmtId="0" fontId="5" fillId="2" borderId="8" xfId="0" applyFont="true" applyFill="true" applyBorder="true" applyAlignment="true">
      <alignment horizontal="center" vertical="center" wrapText="true"/>
    </xf>
    <xf numFmtId="0" fontId="2" fillId="2" borderId="3" xfId="0" applyFont="true" applyFill="true" applyBorder="true" applyAlignment="true">
      <alignment horizontal="center" vertical="center"/>
    </xf>
    <xf numFmtId="0" fontId="2" fillId="2" borderId="3" xfId="9" applyFont="true" applyFill="true" applyBorder="true" applyAlignment="true">
      <alignment horizontal="center" vertical="center" wrapText="true"/>
    </xf>
    <xf numFmtId="0" fontId="0" fillId="0" borderId="3" xfId="0" applyBorder="true">
      <alignment vertical="center"/>
    </xf>
    <xf numFmtId="0" fontId="5" fillId="2" borderId="3" xfId="0" applyFont="true" applyFill="true" applyBorder="true">
      <alignment vertical="center"/>
    </xf>
    <xf numFmtId="0" fontId="4" fillId="0" borderId="3" xfId="0" applyFont="true" applyFill="true" applyBorder="true" applyAlignment="true">
      <alignment vertical="center"/>
    </xf>
    <xf numFmtId="0" fontId="4" fillId="2" borderId="1" xfId="0" applyFont="true" applyFill="true" applyBorder="true" applyAlignment="true">
      <alignment horizontal="center"/>
    </xf>
    <xf numFmtId="0" fontId="6" fillId="2" borderId="3" xfId="0" applyFont="true" applyFill="true" applyBorder="true" applyAlignment="true">
      <alignment horizontal="center" vertical="center"/>
    </xf>
    <xf numFmtId="0" fontId="4" fillId="2" borderId="0" xfId="0" applyFont="true" applyFill="true" applyAlignment="true">
      <alignment horizontal="center"/>
    </xf>
    <xf numFmtId="0" fontId="4" fillId="2" borderId="0" xfId="0" applyFont="true" applyFill="true" applyBorder="true" applyAlignment="true"/>
    <xf numFmtId="0" fontId="3" fillId="2" borderId="0" xfId="0" applyFont="true" applyFill="true" applyBorder="true" applyAlignment="true">
      <alignment vertical="center" wrapText="true"/>
    </xf>
    <xf numFmtId="0" fontId="0" fillId="2" borderId="0" xfId="0" applyFill="true" applyBorder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2"/>
  <sheetViews>
    <sheetView tabSelected="1" topLeftCell="A19" workbookViewId="0">
      <selection activeCell="T21" sqref="T21"/>
    </sheetView>
  </sheetViews>
  <sheetFormatPr defaultColWidth="9" defaultRowHeight="13.5"/>
  <cols>
    <col min="3" max="3" width="15" customWidth="true"/>
    <col min="5" max="5" width="10.375" customWidth="true"/>
    <col min="6" max="6" width="10.125" customWidth="true"/>
    <col min="7" max="11" width="9.375"/>
  </cols>
  <sheetData>
    <row r="1" ht="21.7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1.75" spans="1:17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6" t="s">
        <v>1</v>
      </c>
      <c r="Q2" s="26"/>
    </row>
    <row r="3" spans="1:17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  <c r="L3" s="4"/>
      <c r="M3" s="4"/>
      <c r="N3" s="4"/>
      <c r="O3" s="4"/>
      <c r="P3" s="4"/>
      <c r="Q3" s="4"/>
    </row>
    <row r="4" spans="1:17">
      <c r="A4" s="5"/>
      <c r="B4" s="5"/>
      <c r="C4" s="4"/>
      <c r="D4" s="4"/>
      <c r="E4" s="4"/>
      <c r="F4" s="4"/>
      <c r="G4" s="4"/>
      <c r="H4" s="4" t="s">
        <v>10</v>
      </c>
      <c r="I4" s="4" t="s">
        <v>11</v>
      </c>
      <c r="J4" s="4"/>
      <c r="K4" s="4"/>
      <c r="L4" s="4"/>
      <c r="M4" s="4"/>
      <c r="N4" s="4" t="s">
        <v>12</v>
      </c>
      <c r="O4" s="4"/>
      <c r="P4" s="4" t="s">
        <v>13</v>
      </c>
      <c r="Q4" s="4"/>
    </row>
    <row r="5" spans="1:17">
      <c r="A5" s="6"/>
      <c r="B5" s="6"/>
      <c r="C5" s="4"/>
      <c r="D5" s="4"/>
      <c r="E5" s="4"/>
      <c r="F5" s="4"/>
      <c r="G5" s="4"/>
      <c r="H5" s="15"/>
      <c r="I5" s="4" t="s">
        <v>14</v>
      </c>
      <c r="J5" s="4" t="s">
        <v>15</v>
      </c>
      <c r="K5" s="4" t="s">
        <v>16</v>
      </c>
      <c r="L5" s="4" t="s">
        <v>17</v>
      </c>
      <c r="M5" s="4" t="s">
        <v>16</v>
      </c>
      <c r="N5" s="4" t="s">
        <v>15</v>
      </c>
      <c r="O5" s="4" t="s">
        <v>17</v>
      </c>
      <c r="P5" s="4" t="s">
        <v>15</v>
      </c>
      <c r="Q5" s="4" t="s">
        <v>17</v>
      </c>
    </row>
    <row r="6" ht="119" customHeight="true" spans="1:17">
      <c r="A6" s="7" t="s">
        <v>18</v>
      </c>
      <c r="B6" s="7" t="s">
        <v>19</v>
      </c>
      <c r="C6" s="8" t="s">
        <v>20</v>
      </c>
      <c r="D6" s="9" t="s">
        <v>21</v>
      </c>
      <c r="E6" s="9" t="s">
        <v>22</v>
      </c>
      <c r="F6" s="17">
        <v>44481</v>
      </c>
      <c r="G6" s="7" t="s">
        <v>23</v>
      </c>
      <c r="H6" s="9">
        <v>0.9882</v>
      </c>
      <c r="I6" s="9"/>
      <c r="J6" s="24"/>
      <c r="K6" s="24"/>
      <c r="L6" s="24"/>
      <c r="M6" s="24"/>
      <c r="N6" s="9"/>
      <c r="O6" s="24"/>
      <c r="P6" s="9">
        <v>0.9882</v>
      </c>
      <c r="Q6" s="24"/>
    </row>
    <row r="7" ht="54" spans="1:17">
      <c r="A7" s="7" t="s">
        <v>24</v>
      </c>
      <c r="B7" s="7" t="s">
        <v>25</v>
      </c>
      <c r="C7" s="7" t="s">
        <v>26</v>
      </c>
      <c r="D7" s="9" t="s">
        <v>27</v>
      </c>
      <c r="E7" s="9" t="s">
        <v>28</v>
      </c>
      <c r="F7" s="17">
        <v>44515</v>
      </c>
      <c r="G7" s="7" t="s">
        <v>29</v>
      </c>
      <c r="H7" s="9">
        <v>7.7731</v>
      </c>
      <c r="I7" s="9">
        <v>0.9272</v>
      </c>
      <c r="J7" s="9"/>
      <c r="K7" s="9">
        <v>0.1605</v>
      </c>
      <c r="L7" s="9"/>
      <c r="M7" s="9"/>
      <c r="N7" s="9">
        <v>5.6393</v>
      </c>
      <c r="O7" s="9"/>
      <c r="P7" s="9">
        <v>1.2066</v>
      </c>
      <c r="Q7" s="9"/>
    </row>
    <row r="8" ht="54" spans="1:17">
      <c r="A8" s="7" t="s">
        <v>30</v>
      </c>
      <c r="B8" s="7" t="s">
        <v>31</v>
      </c>
      <c r="C8" s="7" t="s">
        <v>32</v>
      </c>
      <c r="D8" s="9" t="s">
        <v>21</v>
      </c>
      <c r="E8" s="9" t="s">
        <v>33</v>
      </c>
      <c r="F8" s="17">
        <v>44516</v>
      </c>
      <c r="G8" s="7" t="s">
        <v>34</v>
      </c>
      <c r="H8" s="9">
        <v>2</v>
      </c>
      <c r="I8" s="16">
        <v>2</v>
      </c>
      <c r="J8" s="23"/>
      <c r="K8" s="16">
        <v>1.7503</v>
      </c>
      <c r="L8" s="9"/>
      <c r="M8" s="9"/>
      <c r="N8" s="9"/>
      <c r="O8" s="9"/>
      <c r="P8" s="9"/>
      <c r="Q8" s="9"/>
    </row>
    <row r="9" ht="54" spans="1:17">
      <c r="A9" s="7" t="s">
        <v>35</v>
      </c>
      <c r="B9" s="7" t="s">
        <v>36</v>
      </c>
      <c r="C9" s="7" t="s">
        <v>37</v>
      </c>
      <c r="D9" s="9" t="s">
        <v>27</v>
      </c>
      <c r="E9" s="9" t="s">
        <v>22</v>
      </c>
      <c r="F9" s="17">
        <v>44518</v>
      </c>
      <c r="G9" s="7" t="s">
        <v>38</v>
      </c>
      <c r="H9" s="9">
        <v>9.2574</v>
      </c>
      <c r="I9" s="9">
        <v>9.2574</v>
      </c>
      <c r="J9" s="9"/>
      <c r="K9" s="9">
        <v>8.1764</v>
      </c>
      <c r="L9" s="9"/>
      <c r="M9" s="9"/>
      <c r="N9" s="9"/>
      <c r="O9" s="9"/>
      <c r="P9" s="9"/>
      <c r="Q9" s="9"/>
    </row>
    <row r="10" ht="67.5" spans="1:17">
      <c r="A10" s="7" t="s">
        <v>39</v>
      </c>
      <c r="B10" s="7" t="s">
        <v>40</v>
      </c>
      <c r="C10" s="7" t="s">
        <v>41</v>
      </c>
      <c r="D10" s="7" t="s">
        <v>42</v>
      </c>
      <c r="E10" s="9" t="s">
        <v>43</v>
      </c>
      <c r="F10" s="17">
        <v>44530</v>
      </c>
      <c r="G10" s="7" t="s">
        <v>44</v>
      </c>
      <c r="H10" s="9">
        <v>5.826</v>
      </c>
      <c r="I10" s="9"/>
      <c r="J10" s="9"/>
      <c r="K10" s="9"/>
      <c r="L10" s="9"/>
      <c r="M10" s="9"/>
      <c r="N10" s="9">
        <v>5.826</v>
      </c>
      <c r="O10" s="9"/>
      <c r="P10" s="9"/>
      <c r="Q10" s="9"/>
    </row>
    <row r="11" ht="83" customHeight="true" spans="1:17">
      <c r="A11" s="7" t="s">
        <v>45</v>
      </c>
      <c r="B11" s="7" t="s">
        <v>46</v>
      </c>
      <c r="C11" s="7" t="s">
        <v>47</v>
      </c>
      <c r="D11" s="7" t="s">
        <v>42</v>
      </c>
      <c r="E11" s="9" t="s">
        <v>43</v>
      </c>
      <c r="F11" s="17">
        <v>44530</v>
      </c>
      <c r="G11" s="7" t="s">
        <v>48</v>
      </c>
      <c r="H11" s="9">
        <v>6.0051</v>
      </c>
      <c r="I11" s="9"/>
      <c r="J11" s="9"/>
      <c r="K11" s="9"/>
      <c r="L11" s="9"/>
      <c r="M11" s="9"/>
      <c r="N11" s="9">
        <v>6.0051</v>
      </c>
      <c r="O11" s="9"/>
      <c r="P11" s="9"/>
      <c r="Q11" s="9"/>
    </row>
    <row r="12" ht="83" customHeight="true" spans="1:17">
      <c r="A12" s="7" t="s">
        <v>49</v>
      </c>
      <c r="B12" s="7" t="s">
        <v>50</v>
      </c>
      <c r="C12" s="7" t="s">
        <v>51</v>
      </c>
      <c r="D12" s="9" t="s">
        <v>27</v>
      </c>
      <c r="E12" s="9" t="s">
        <v>28</v>
      </c>
      <c r="F12" s="17" t="s">
        <v>52</v>
      </c>
      <c r="G12" s="7" t="s">
        <v>53</v>
      </c>
      <c r="H12" s="9">
        <v>12.3081</v>
      </c>
      <c r="I12" s="9">
        <v>6.5752</v>
      </c>
      <c r="J12" s="9"/>
      <c r="K12" s="9">
        <v>6.3625</v>
      </c>
      <c r="L12" s="9">
        <v>0.2844</v>
      </c>
      <c r="M12" s="9">
        <v>0.2844</v>
      </c>
      <c r="N12" s="9">
        <v>5.4485</v>
      </c>
      <c r="O12" s="9"/>
      <c r="P12" s="9"/>
      <c r="Q12" s="9"/>
    </row>
    <row r="13" ht="83" customHeight="true" spans="1:17">
      <c r="A13" s="7" t="s">
        <v>54</v>
      </c>
      <c r="B13" s="7" t="s">
        <v>55</v>
      </c>
      <c r="C13" s="7" t="s">
        <v>56</v>
      </c>
      <c r="D13" s="9" t="s">
        <v>27</v>
      </c>
      <c r="E13" s="9" t="s">
        <v>28</v>
      </c>
      <c r="F13" s="17" t="s">
        <v>52</v>
      </c>
      <c r="G13" s="7" t="s">
        <v>53</v>
      </c>
      <c r="H13" s="9">
        <v>59.8777</v>
      </c>
      <c r="I13" s="9">
        <v>51.9909</v>
      </c>
      <c r="J13" s="9"/>
      <c r="K13" s="9">
        <v>33.2993</v>
      </c>
      <c r="L13" s="9">
        <v>0.625</v>
      </c>
      <c r="M13" s="9">
        <v>0.5692</v>
      </c>
      <c r="N13" s="9">
        <v>4.1802</v>
      </c>
      <c r="O13" s="9"/>
      <c r="P13" s="9">
        <v>3.0816</v>
      </c>
      <c r="Q13" s="9"/>
    </row>
    <row r="14" ht="67.5" spans="1:17">
      <c r="A14" s="7" t="s">
        <v>57</v>
      </c>
      <c r="B14" s="7" t="s">
        <v>58</v>
      </c>
      <c r="C14" s="7" t="s">
        <v>59</v>
      </c>
      <c r="D14" s="9" t="s">
        <v>27</v>
      </c>
      <c r="E14" s="9" t="s">
        <v>22</v>
      </c>
      <c r="F14" s="17">
        <v>44557</v>
      </c>
      <c r="G14" s="7" t="s">
        <v>60</v>
      </c>
      <c r="H14" s="18">
        <v>4.9869</v>
      </c>
      <c r="I14" s="18">
        <v>4.7975</v>
      </c>
      <c r="J14" s="23"/>
      <c r="K14" s="9">
        <v>3.6091</v>
      </c>
      <c r="L14" s="9"/>
      <c r="M14" s="9"/>
      <c r="N14" s="18"/>
      <c r="O14" s="9"/>
      <c r="P14" s="9">
        <v>0.1894</v>
      </c>
      <c r="Q14" s="24"/>
    </row>
    <row r="15" ht="94" customHeight="true" spans="1:17">
      <c r="A15" s="7" t="s">
        <v>61</v>
      </c>
      <c r="B15" s="7" t="s">
        <v>62</v>
      </c>
      <c r="C15" s="7" t="s">
        <v>63</v>
      </c>
      <c r="D15" s="9" t="s">
        <v>27</v>
      </c>
      <c r="E15" s="9" t="s">
        <v>64</v>
      </c>
      <c r="F15" s="17">
        <v>44558</v>
      </c>
      <c r="G15" s="7" t="s">
        <v>65</v>
      </c>
      <c r="H15" s="19">
        <v>12.3616</v>
      </c>
      <c r="I15" s="19">
        <v>2.0539</v>
      </c>
      <c r="J15" s="24"/>
      <c r="K15" s="19">
        <v>1.1339</v>
      </c>
      <c r="L15" s="24"/>
      <c r="M15" s="24"/>
      <c r="N15" s="9">
        <v>10.0494</v>
      </c>
      <c r="O15" s="24"/>
      <c r="P15" s="27">
        <v>0.2583</v>
      </c>
      <c r="Q15" s="24"/>
    </row>
    <row r="16" ht="94" customHeight="true" spans="1:17">
      <c r="A16" s="7" t="s">
        <v>66</v>
      </c>
      <c r="B16" s="7" t="s">
        <v>67</v>
      </c>
      <c r="C16" s="7" t="s">
        <v>68</v>
      </c>
      <c r="D16" s="9" t="s">
        <v>27</v>
      </c>
      <c r="E16" s="9" t="s">
        <v>69</v>
      </c>
      <c r="F16" s="17">
        <v>44558</v>
      </c>
      <c r="G16" s="7" t="s">
        <v>70</v>
      </c>
      <c r="H16" s="19">
        <v>24.3471</v>
      </c>
      <c r="I16" s="19">
        <v>7.1737</v>
      </c>
      <c r="J16" s="24"/>
      <c r="K16" s="19">
        <v>5.8227</v>
      </c>
      <c r="L16" s="24"/>
      <c r="M16" s="24"/>
      <c r="N16" s="9">
        <v>15.117</v>
      </c>
      <c r="O16" s="24"/>
      <c r="P16" s="27">
        <v>2.0564</v>
      </c>
      <c r="Q16" s="24"/>
    </row>
    <row r="17" ht="94" customHeight="true" spans="1:17">
      <c r="A17" s="7" t="s">
        <v>71</v>
      </c>
      <c r="B17" s="7" t="s">
        <v>72</v>
      </c>
      <c r="C17" s="7" t="s">
        <v>73</v>
      </c>
      <c r="D17" s="9" t="s">
        <v>27</v>
      </c>
      <c r="E17" s="9" t="s">
        <v>74</v>
      </c>
      <c r="F17" s="17">
        <v>44560</v>
      </c>
      <c r="G17" s="7" t="s">
        <v>75</v>
      </c>
      <c r="H17" s="19">
        <v>17.5862</v>
      </c>
      <c r="I17" s="19">
        <v>4.8882</v>
      </c>
      <c r="J17" s="24"/>
      <c r="K17" s="19">
        <v>4.1623</v>
      </c>
      <c r="L17" s="24"/>
      <c r="M17" s="24"/>
      <c r="N17" s="9">
        <v>3.2354</v>
      </c>
      <c r="O17" s="24"/>
      <c r="P17" s="27">
        <v>9.4626</v>
      </c>
      <c r="Q17" s="24"/>
    </row>
    <row r="18" ht="94" customHeight="true" spans="1:17">
      <c r="A18" s="7" t="s">
        <v>76</v>
      </c>
      <c r="B18" s="7" t="s">
        <v>77</v>
      </c>
      <c r="C18" s="7" t="s">
        <v>78</v>
      </c>
      <c r="D18" s="9" t="s">
        <v>27</v>
      </c>
      <c r="E18" s="9" t="s">
        <v>79</v>
      </c>
      <c r="F18" s="17">
        <v>44561</v>
      </c>
      <c r="G18" s="7" t="s">
        <v>80</v>
      </c>
      <c r="H18" s="19">
        <v>9.7117</v>
      </c>
      <c r="I18" s="19">
        <v>9.4497</v>
      </c>
      <c r="J18" s="24"/>
      <c r="K18" s="19">
        <v>7.9572</v>
      </c>
      <c r="L18" s="24"/>
      <c r="M18" s="24"/>
      <c r="N18" s="9">
        <v>0.262</v>
      </c>
      <c r="O18" s="24"/>
      <c r="P18" s="27"/>
      <c r="Q18" s="24"/>
    </row>
    <row r="19" ht="94" customHeight="true" spans="1:17">
      <c r="A19" s="7" t="s">
        <v>81</v>
      </c>
      <c r="B19" s="7" t="s">
        <v>82</v>
      </c>
      <c r="C19" s="7" t="s">
        <v>83</v>
      </c>
      <c r="D19" s="9" t="s">
        <v>27</v>
      </c>
      <c r="E19" s="9" t="s">
        <v>84</v>
      </c>
      <c r="F19" s="17">
        <v>44561</v>
      </c>
      <c r="G19" s="7" t="s">
        <v>85</v>
      </c>
      <c r="H19" s="19">
        <v>2.1657</v>
      </c>
      <c r="I19" s="19">
        <v>2.1657</v>
      </c>
      <c r="J19" s="24"/>
      <c r="K19" s="19">
        <v>2.1657</v>
      </c>
      <c r="L19" s="24"/>
      <c r="M19" s="24"/>
      <c r="N19" s="9"/>
      <c r="O19" s="24"/>
      <c r="P19" s="27"/>
      <c r="Q19" s="24"/>
    </row>
    <row r="20" ht="94" customHeight="true" spans="1:17">
      <c r="A20" s="7" t="s">
        <v>86</v>
      </c>
      <c r="B20" s="7" t="s">
        <v>87</v>
      </c>
      <c r="C20" s="7" t="s">
        <v>88</v>
      </c>
      <c r="D20" s="9" t="s">
        <v>27</v>
      </c>
      <c r="E20" s="9" t="s">
        <v>84</v>
      </c>
      <c r="F20" s="17">
        <v>44561</v>
      </c>
      <c r="G20" s="7" t="s">
        <v>89</v>
      </c>
      <c r="H20" s="19">
        <v>10.0892</v>
      </c>
      <c r="I20" s="19">
        <v>9.5115</v>
      </c>
      <c r="J20" s="24"/>
      <c r="K20" s="19">
        <v>6.7689</v>
      </c>
      <c r="L20" s="24"/>
      <c r="M20" s="24"/>
      <c r="N20" s="9">
        <v>0.5777</v>
      </c>
      <c r="O20" s="24"/>
      <c r="P20" s="27"/>
      <c r="Q20" s="24"/>
    </row>
    <row r="21" ht="94" customHeight="true" spans="1:17">
      <c r="A21" s="7" t="s">
        <v>90</v>
      </c>
      <c r="B21" s="7" t="s">
        <v>91</v>
      </c>
      <c r="C21" s="7" t="s">
        <v>92</v>
      </c>
      <c r="D21" s="9" t="s">
        <v>27</v>
      </c>
      <c r="E21" s="9" t="s">
        <v>43</v>
      </c>
      <c r="F21" s="17">
        <v>44561</v>
      </c>
      <c r="G21" s="7" t="s">
        <v>93</v>
      </c>
      <c r="H21" s="19">
        <v>14.392</v>
      </c>
      <c r="I21" s="19">
        <v>14.392</v>
      </c>
      <c r="J21" s="24"/>
      <c r="K21" s="19">
        <v>14.0779</v>
      </c>
      <c r="L21" s="24"/>
      <c r="M21" s="24"/>
      <c r="N21" s="9"/>
      <c r="O21" s="24"/>
      <c r="P21" s="27"/>
      <c r="Q21" s="24"/>
    </row>
    <row r="22" ht="24" customHeight="true" spans="1:17">
      <c r="A22" s="10" t="s">
        <v>94</v>
      </c>
      <c r="B22" s="11"/>
      <c r="C22" s="11"/>
      <c r="D22" s="11"/>
      <c r="E22" s="11"/>
      <c r="F22" s="11"/>
      <c r="G22" s="20"/>
      <c r="H22" s="19">
        <f>SUM(H6:H21)</f>
        <v>199.676</v>
      </c>
      <c r="I22" s="19">
        <f>SUM(I6:I21)</f>
        <v>125.1829</v>
      </c>
      <c r="J22" s="19"/>
      <c r="K22" s="19">
        <f t="shared" ref="I22:P22" si="0">SUM(K6:K21)</f>
        <v>95.4467</v>
      </c>
      <c r="L22" s="19">
        <f t="shared" si="0"/>
        <v>0.9094</v>
      </c>
      <c r="M22" s="19">
        <f t="shared" si="0"/>
        <v>0.8536</v>
      </c>
      <c r="N22" s="19">
        <f t="shared" si="0"/>
        <v>56.3406</v>
      </c>
      <c r="O22" s="19"/>
      <c r="P22" s="19">
        <f t="shared" si="0"/>
        <v>17.2431</v>
      </c>
      <c r="Q22" s="19"/>
    </row>
    <row r="23" spans="1:17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</row>
    <row r="24" spans="1:17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</row>
    <row r="25" spans="1:17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</row>
    <row r="26" ht="21.75" spans="1:17">
      <c r="A26" s="1" t="s">
        <v>95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ht="21.75" spans="1:17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28" t="s">
        <v>1</v>
      </c>
      <c r="P27" s="28"/>
      <c r="Q27" s="29"/>
    </row>
    <row r="28" spans="1:17">
      <c r="A28" s="14" t="s">
        <v>2</v>
      </c>
      <c r="B28" s="14" t="s">
        <v>96</v>
      </c>
      <c r="C28" s="4" t="s">
        <v>5</v>
      </c>
      <c r="D28" s="4" t="s">
        <v>6</v>
      </c>
      <c r="E28" s="4" t="s">
        <v>97</v>
      </c>
      <c r="F28" s="4" t="s">
        <v>8</v>
      </c>
      <c r="G28" s="4" t="s">
        <v>9</v>
      </c>
      <c r="H28" s="4"/>
      <c r="I28" s="4"/>
      <c r="J28" s="4"/>
      <c r="K28" s="4"/>
      <c r="L28" s="4"/>
      <c r="M28" s="4"/>
      <c r="N28" s="4"/>
      <c r="O28" s="4"/>
      <c r="P28" s="4"/>
      <c r="Q28" s="30"/>
    </row>
    <row r="29" spans="1:17">
      <c r="A29" s="15"/>
      <c r="B29" s="15"/>
      <c r="C29" s="4"/>
      <c r="D29" s="4"/>
      <c r="E29" s="4"/>
      <c r="F29" s="4"/>
      <c r="G29" s="4" t="s">
        <v>10</v>
      </c>
      <c r="H29" s="4" t="s">
        <v>11</v>
      </c>
      <c r="I29" s="4"/>
      <c r="J29" s="4"/>
      <c r="K29" s="4"/>
      <c r="L29" s="4"/>
      <c r="M29" s="4" t="s">
        <v>12</v>
      </c>
      <c r="N29" s="4"/>
      <c r="O29" s="4" t="s">
        <v>13</v>
      </c>
      <c r="P29" s="4"/>
      <c r="Q29" s="30"/>
    </row>
    <row r="30" spans="1:17">
      <c r="A30" s="15"/>
      <c r="B30" s="15"/>
      <c r="C30" s="4"/>
      <c r="D30" s="4"/>
      <c r="E30" s="4"/>
      <c r="F30" s="4"/>
      <c r="G30" s="4"/>
      <c r="H30" s="4" t="s">
        <v>14</v>
      </c>
      <c r="I30" s="4" t="s">
        <v>15</v>
      </c>
      <c r="J30" s="4" t="s">
        <v>16</v>
      </c>
      <c r="K30" s="4" t="s">
        <v>17</v>
      </c>
      <c r="L30" s="4" t="s">
        <v>16</v>
      </c>
      <c r="M30" s="4" t="s">
        <v>15</v>
      </c>
      <c r="N30" s="4" t="s">
        <v>17</v>
      </c>
      <c r="O30" s="4" t="s">
        <v>15</v>
      </c>
      <c r="P30" s="4" t="s">
        <v>17</v>
      </c>
      <c r="Q30" s="30"/>
    </row>
    <row r="31" ht="67.5" spans="1:17">
      <c r="A31" s="14" t="s">
        <v>98</v>
      </c>
      <c r="B31" s="7" t="s">
        <v>99</v>
      </c>
      <c r="C31" s="9" t="s">
        <v>27</v>
      </c>
      <c r="D31" s="9" t="s">
        <v>100</v>
      </c>
      <c r="E31" s="17">
        <v>44481</v>
      </c>
      <c r="F31" s="7" t="s">
        <v>101</v>
      </c>
      <c r="G31" s="21">
        <v>32.4705</v>
      </c>
      <c r="H31" s="22">
        <v>29.0615</v>
      </c>
      <c r="I31" s="21"/>
      <c r="J31" s="21">
        <v>25.168</v>
      </c>
      <c r="K31" s="22"/>
      <c r="L31" s="24"/>
      <c r="M31" s="21">
        <v>3.4086</v>
      </c>
      <c r="N31" s="24"/>
      <c r="O31" s="22">
        <v>0.0004</v>
      </c>
      <c r="P31" s="22"/>
      <c r="Q31" s="31"/>
    </row>
    <row r="32" ht="67.5" spans="1:16">
      <c r="A32" s="14" t="s">
        <v>102</v>
      </c>
      <c r="B32" s="7" t="s">
        <v>103</v>
      </c>
      <c r="C32" s="9" t="s">
        <v>27</v>
      </c>
      <c r="D32" s="9" t="s">
        <v>100</v>
      </c>
      <c r="E32" s="17">
        <v>44532</v>
      </c>
      <c r="F32" s="7" t="s">
        <v>104</v>
      </c>
      <c r="G32" s="21">
        <v>35.3011</v>
      </c>
      <c r="H32" s="21">
        <v>15.0108</v>
      </c>
      <c r="I32" s="25"/>
      <c r="J32" s="21">
        <v>14.5093</v>
      </c>
      <c r="K32" s="25"/>
      <c r="L32" s="25"/>
      <c r="M32" s="21">
        <v>20.2903</v>
      </c>
      <c r="N32" s="25"/>
      <c r="O32" s="25"/>
      <c r="P32" s="25"/>
    </row>
    <row r="33" ht="67.5" spans="1:16">
      <c r="A33" s="14" t="s">
        <v>105</v>
      </c>
      <c r="B33" s="7" t="s">
        <v>106</v>
      </c>
      <c r="C33" s="9" t="s">
        <v>27</v>
      </c>
      <c r="D33" s="9" t="s">
        <v>100</v>
      </c>
      <c r="E33" s="17">
        <v>44532</v>
      </c>
      <c r="F33" s="7" t="s">
        <v>107</v>
      </c>
      <c r="G33" s="18">
        <v>18.168</v>
      </c>
      <c r="H33" s="18">
        <v>18.168</v>
      </c>
      <c r="I33" s="25"/>
      <c r="J33" s="18">
        <v>16.8958</v>
      </c>
      <c r="K33" s="25"/>
      <c r="L33" s="25"/>
      <c r="M33" s="25"/>
      <c r="N33" s="25"/>
      <c r="O33" s="25"/>
      <c r="P33" s="25"/>
    </row>
    <row r="34" ht="67.5" spans="1:16">
      <c r="A34" s="7" t="s">
        <v>108</v>
      </c>
      <c r="B34" s="7" t="s">
        <v>109</v>
      </c>
      <c r="C34" s="9" t="s">
        <v>27</v>
      </c>
      <c r="D34" s="9" t="s">
        <v>110</v>
      </c>
      <c r="E34" s="17">
        <v>44504</v>
      </c>
      <c r="F34" s="7" t="s">
        <v>111</v>
      </c>
      <c r="G34" s="18">
        <v>26.0435</v>
      </c>
      <c r="H34" s="18">
        <v>26.0435</v>
      </c>
      <c r="I34" s="18"/>
      <c r="J34" s="18">
        <v>24.7026</v>
      </c>
      <c r="K34" s="18"/>
      <c r="L34" s="18"/>
      <c r="M34" s="25"/>
      <c r="N34" s="25"/>
      <c r="O34" s="25"/>
      <c r="P34" s="25"/>
    </row>
    <row r="35" ht="67.5" spans="1:16">
      <c r="A35" s="7" t="s">
        <v>112</v>
      </c>
      <c r="B35" s="7" t="s">
        <v>113</v>
      </c>
      <c r="C35" s="9" t="s">
        <v>27</v>
      </c>
      <c r="D35" s="9" t="s">
        <v>114</v>
      </c>
      <c r="E35" s="17">
        <v>44525</v>
      </c>
      <c r="F35" s="7" t="s">
        <v>115</v>
      </c>
      <c r="G35" s="18">
        <v>23.1304</v>
      </c>
      <c r="H35" s="18">
        <v>22.2343</v>
      </c>
      <c r="I35" s="18"/>
      <c r="J35" s="18">
        <v>18.7967</v>
      </c>
      <c r="K35" s="18"/>
      <c r="L35" s="18"/>
      <c r="M35" s="18"/>
      <c r="N35" s="18"/>
      <c r="O35" s="18">
        <v>0.8961</v>
      </c>
      <c r="P35" s="25"/>
    </row>
    <row r="36" ht="67.5" spans="1:16">
      <c r="A36" s="7" t="s">
        <v>116</v>
      </c>
      <c r="B36" s="7" t="s">
        <v>117</v>
      </c>
      <c r="C36" s="9" t="s">
        <v>27</v>
      </c>
      <c r="D36" s="9" t="s">
        <v>110</v>
      </c>
      <c r="E36" s="17">
        <v>44551</v>
      </c>
      <c r="F36" s="7" t="s">
        <v>118</v>
      </c>
      <c r="G36" s="18">
        <v>10.4113</v>
      </c>
      <c r="H36" s="18">
        <v>8.3038</v>
      </c>
      <c r="I36" s="25"/>
      <c r="J36" s="18">
        <v>6.0562</v>
      </c>
      <c r="K36" s="25"/>
      <c r="L36" s="25"/>
      <c r="M36" s="18">
        <v>2.1075</v>
      </c>
      <c r="N36" s="25"/>
      <c r="O36" s="25"/>
      <c r="P36" s="25"/>
    </row>
    <row r="37" ht="67.5" spans="1:16">
      <c r="A37" s="7" t="s">
        <v>119</v>
      </c>
      <c r="B37" s="7" t="s">
        <v>120</v>
      </c>
      <c r="C37" s="7" t="s">
        <v>27</v>
      </c>
      <c r="D37" s="7" t="s">
        <v>121</v>
      </c>
      <c r="E37" s="17">
        <v>44532</v>
      </c>
      <c r="F37" s="7" t="s">
        <v>122</v>
      </c>
      <c r="G37" s="7">
        <v>4.0887</v>
      </c>
      <c r="H37" s="7">
        <v>3.7956</v>
      </c>
      <c r="I37" s="7">
        <v>3.7956</v>
      </c>
      <c r="J37" s="7">
        <v>3.7604</v>
      </c>
      <c r="K37" s="7"/>
      <c r="L37" s="7"/>
      <c r="M37" s="7"/>
      <c r="N37" s="7"/>
      <c r="O37" s="7">
        <v>0.2931</v>
      </c>
      <c r="P37" s="7"/>
    </row>
    <row r="38" ht="67.5" spans="1:16">
      <c r="A38" s="7" t="s">
        <v>123</v>
      </c>
      <c r="B38" s="7" t="s">
        <v>124</v>
      </c>
      <c r="C38" s="7" t="s">
        <v>27</v>
      </c>
      <c r="D38" s="7" t="s">
        <v>121</v>
      </c>
      <c r="E38" s="17">
        <v>44557</v>
      </c>
      <c r="F38" s="7" t="s">
        <v>125</v>
      </c>
      <c r="G38" s="7">
        <v>2.8853</v>
      </c>
      <c r="H38" s="7">
        <v>0.8138</v>
      </c>
      <c r="I38" s="7">
        <v>0.8138</v>
      </c>
      <c r="J38" s="7">
        <v>0.6909</v>
      </c>
      <c r="K38" s="7"/>
      <c r="L38" s="7"/>
      <c r="M38" s="7">
        <v>0.1138</v>
      </c>
      <c r="N38" s="7"/>
      <c r="O38" s="7">
        <v>1.9577</v>
      </c>
      <c r="P38" s="7"/>
    </row>
    <row r="39" ht="67.5" spans="1:16">
      <c r="A39" s="7" t="s">
        <v>126</v>
      </c>
      <c r="B39" s="7" t="s">
        <v>127</v>
      </c>
      <c r="C39" s="7" t="s">
        <v>27</v>
      </c>
      <c r="D39" s="7" t="s">
        <v>128</v>
      </c>
      <c r="E39" s="17">
        <v>44557</v>
      </c>
      <c r="F39" s="7" t="s">
        <v>129</v>
      </c>
      <c r="G39" s="7">
        <v>39.2484</v>
      </c>
      <c r="H39" s="7">
        <v>33.1497</v>
      </c>
      <c r="I39" s="7">
        <v>30.7326</v>
      </c>
      <c r="J39" s="7">
        <v>26.4851</v>
      </c>
      <c r="K39" s="7">
        <v>2.4171</v>
      </c>
      <c r="L39" s="7">
        <v>2.2147</v>
      </c>
      <c r="M39" s="7">
        <v>3.7584</v>
      </c>
      <c r="N39" s="7"/>
      <c r="O39" s="7">
        <v>2.3403</v>
      </c>
      <c r="P39" s="7"/>
    </row>
    <row r="40" ht="67.5" spans="1:16">
      <c r="A40" s="7" t="s">
        <v>130</v>
      </c>
      <c r="B40" s="7" t="s">
        <v>131</v>
      </c>
      <c r="C40" s="7" t="s">
        <v>27</v>
      </c>
      <c r="D40" s="7" t="s">
        <v>128</v>
      </c>
      <c r="E40" s="17">
        <v>44557</v>
      </c>
      <c r="F40" s="7" t="s">
        <v>132</v>
      </c>
      <c r="G40" s="7">
        <v>43.5809</v>
      </c>
      <c r="H40" s="7">
        <v>32.8467</v>
      </c>
      <c r="I40" s="7">
        <v>32.8467</v>
      </c>
      <c r="J40" s="7">
        <v>27.5745</v>
      </c>
      <c r="K40" s="7"/>
      <c r="L40" s="7"/>
      <c r="M40" s="7">
        <v>10.4961</v>
      </c>
      <c r="N40" s="7"/>
      <c r="O40" s="7">
        <v>0.2381</v>
      </c>
      <c r="P40" s="7"/>
    </row>
    <row r="41" ht="67.5" spans="1:16">
      <c r="A41" s="7" t="s">
        <v>133</v>
      </c>
      <c r="B41" s="7" t="s">
        <v>134</v>
      </c>
      <c r="C41" s="7" t="s">
        <v>27</v>
      </c>
      <c r="D41" s="7" t="s">
        <v>128</v>
      </c>
      <c r="E41" s="17">
        <v>44557</v>
      </c>
      <c r="F41" s="7" t="s">
        <v>135</v>
      </c>
      <c r="G41" s="7">
        <f>SUM(G31:G40)</f>
        <v>235.3281</v>
      </c>
      <c r="H41" s="7">
        <f t="shared" ref="H41:O41" si="1">SUM(H31:H40)</f>
        <v>189.4277</v>
      </c>
      <c r="I41" s="7">
        <f t="shared" si="1"/>
        <v>68.1887</v>
      </c>
      <c r="J41" s="7">
        <f t="shared" si="1"/>
        <v>164.6395</v>
      </c>
      <c r="K41" s="7">
        <f t="shared" si="1"/>
        <v>2.4171</v>
      </c>
      <c r="L41" s="7">
        <f t="shared" si="1"/>
        <v>2.2147</v>
      </c>
      <c r="M41" s="7">
        <f t="shared" si="1"/>
        <v>40.1747</v>
      </c>
      <c r="N41" s="7"/>
      <c r="O41" s="7">
        <f t="shared" si="1"/>
        <v>5.7257</v>
      </c>
      <c r="P41" s="7"/>
    </row>
    <row r="42" ht="29" customHeight="true" spans="1:16">
      <c r="A42" s="16" t="s">
        <v>94</v>
      </c>
      <c r="B42" s="16"/>
      <c r="C42" s="16"/>
      <c r="D42" s="16"/>
      <c r="E42" s="16"/>
      <c r="F42" s="16"/>
      <c r="G42" s="23">
        <f>SUM(G31:G41)</f>
        <v>470.6562</v>
      </c>
      <c r="H42" s="23">
        <f t="shared" ref="H42:O42" si="2">SUM(H31:H41)</f>
        <v>378.8554</v>
      </c>
      <c r="I42" s="23">
        <f t="shared" si="2"/>
        <v>136.3774</v>
      </c>
      <c r="J42" s="23">
        <f t="shared" si="2"/>
        <v>329.279</v>
      </c>
      <c r="K42" s="23">
        <f t="shared" si="2"/>
        <v>4.8342</v>
      </c>
      <c r="L42" s="23">
        <f t="shared" si="2"/>
        <v>4.4294</v>
      </c>
      <c r="M42" s="23">
        <f t="shared" si="2"/>
        <v>80.3494</v>
      </c>
      <c r="N42" s="23"/>
      <c r="O42" s="23">
        <f t="shared" si="2"/>
        <v>11.4514</v>
      </c>
      <c r="P42" s="23"/>
    </row>
  </sheetData>
  <mergeCells count="29">
    <mergeCell ref="A1:Q1"/>
    <mergeCell ref="P2:Q2"/>
    <mergeCell ref="H3:Q3"/>
    <mergeCell ref="I4:M4"/>
    <mergeCell ref="N4:O4"/>
    <mergeCell ref="P4:Q4"/>
    <mergeCell ref="A22:G22"/>
    <mergeCell ref="A26:Q26"/>
    <mergeCell ref="O27:P27"/>
    <mergeCell ref="G28:P28"/>
    <mergeCell ref="H29:L29"/>
    <mergeCell ref="M29:N29"/>
    <mergeCell ref="O29:P29"/>
    <mergeCell ref="A42:F42"/>
    <mergeCell ref="A3:A5"/>
    <mergeCell ref="A28:A30"/>
    <mergeCell ref="B3:B5"/>
    <mergeCell ref="B28:B30"/>
    <mergeCell ref="C3:C5"/>
    <mergeCell ref="C28:C30"/>
    <mergeCell ref="D3:D5"/>
    <mergeCell ref="D28:D30"/>
    <mergeCell ref="E3:E5"/>
    <mergeCell ref="E28:E30"/>
    <mergeCell ref="F3:F5"/>
    <mergeCell ref="F28:F30"/>
    <mergeCell ref="G3:G5"/>
    <mergeCell ref="G29:G30"/>
    <mergeCell ref="H4:H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1季度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2021-03-18T10:55:00Z</dcterms:created>
  <dcterms:modified xsi:type="dcterms:W3CDTF">2022-01-06T17:54:13Z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